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\Desktop\FAMI\FAMI DUW\zapytania biurowka i poczestunek\"/>
    </mc:Choice>
  </mc:AlternateContent>
  <xr:revisionPtr revIDLastSave="0" documentId="10_ncr:100000_{11798669-4D07-4DFF-9B8D-24CF47167C6F}" xr6:coauthVersionLast="31" xr6:coauthVersionMax="31" xr10:uidLastSave="{00000000-0000-0000-0000-000000000000}"/>
  <bookViews>
    <workbookView xWindow="0" yWindow="0" windowWidth="19200" windowHeight="6950" xr2:uid="{00000000-000D-0000-FFFF-FFFF00000000}"/>
  </bookViews>
  <sheets>
    <sheet name="pocz. dla grup zawodowych" sheetId="3" r:id="rId1"/>
    <sheet name="pocz. dla nauczycieli" sheetId="4" r:id="rId2"/>
    <sheet name="pocz. kursy językowe" sheetId="5" r:id="rId3"/>
    <sheet name="pocz. kursy adaptcyjne" sheetId="6" r:id="rId4"/>
  </sheets>
  <calcPr calcId="179017" iterateDelta="1E-4"/>
</workbook>
</file>

<file path=xl/calcChain.xml><?xml version="1.0" encoding="utf-8"?>
<calcChain xmlns="http://schemas.openxmlformats.org/spreadsheetml/2006/main">
  <c r="F18" i="6" l="1"/>
  <c r="F24" i="5"/>
  <c r="F13" i="4"/>
  <c r="F3" i="4" l="1"/>
  <c r="F4" i="4"/>
  <c r="F5" i="4"/>
  <c r="F6" i="4"/>
  <c r="F7" i="4"/>
  <c r="F8" i="4"/>
  <c r="F9" i="4"/>
  <c r="F10" i="4"/>
  <c r="F11" i="4"/>
  <c r="F2" i="6"/>
  <c r="F3" i="6"/>
  <c r="F4" i="6"/>
  <c r="F5" i="6"/>
  <c r="F6" i="6"/>
  <c r="F7" i="6"/>
  <c r="F8" i="6"/>
  <c r="F9" i="6"/>
  <c r="F10" i="6"/>
  <c r="F11" i="6"/>
  <c r="F12" i="6"/>
  <c r="F13" i="6"/>
  <c r="F14" i="6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2" i="3"/>
  <c r="F2" i="5"/>
  <c r="F23" i="5" l="1"/>
  <c r="F12" i="4"/>
  <c r="F17" i="3"/>
  <c r="F18" i="3" s="1"/>
  <c r="F19" i="6"/>
</calcChain>
</file>

<file path=xl/sharedStrings.xml><?xml version="1.0" encoding="utf-8"?>
<sst xmlns="http://schemas.openxmlformats.org/spreadsheetml/2006/main" count="156" uniqueCount="65">
  <si>
    <t>lp</t>
  </si>
  <si>
    <t>produkt</t>
  </si>
  <si>
    <t>jm.</t>
  </si>
  <si>
    <t>ilość</t>
  </si>
  <si>
    <t>cena za szt. brutto</t>
  </si>
  <si>
    <t>wartość ogółem brutto</t>
  </si>
  <si>
    <t>H-Line Serwety deserowe białe 17 cm x 17 cm 2000 sztuk</t>
  </si>
  <si>
    <t>opakowanie</t>
  </si>
  <si>
    <t>Aro Kubki do zimnych i gorących napojów 50x250 ml</t>
  </si>
  <si>
    <t>Aro Łyżeczki białe 100 sztuk</t>
  </si>
  <si>
    <t>Dilmah Pick &amp; Mix Zestaw herbat 220 g (120 torebek)</t>
  </si>
  <si>
    <t>Nescafé Sensazione Créme Kawa rozpuszczalna 200 g</t>
  </si>
  <si>
    <t>szt.</t>
  </si>
  <si>
    <t>Łowicz Milkissima Mleko UHT 1,5% 500 ml</t>
  </si>
  <si>
    <t>Aro Biszkopty z galaretką o smaku wiśniowym 135g 6 sztuk</t>
  </si>
  <si>
    <t>belVita Breakfast Yoghurt Crunch Ciastka zbożowe 253 g (5 x 2 sztuki)</t>
  </si>
  <si>
    <t>Hortex Pomarańcza Sok 100% 1 l 6 sztuk</t>
  </si>
  <si>
    <t>Rioba Kubki papierowe do gorących napojów 200 ml 50 sztuk</t>
  </si>
  <si>
    <t>Horeca Select Kubki 200 ml 60 sztuk</t>
  </si>
  <si>
    <t>Horeca Select Łyżki 100 sztuk</t>
  </si>
  <si>
    <t>Diamant Cukier trzcinowy nierafinowany 1 kg</t>
  </si>
  <si>
    <t>Vitax Kolekcja wyjątkowych herbat 161,5 g</t>
  </si>
  <si>
    <t>dr Gerard PryncyPałki classic Wafelki o smaku kakaowym w czekoladzie 940 g (4 x 235 g)</t>
  </si>
  <si>
    <t>Aro Mieszadełka białe 1000 sztuk</t>
  </si>
  <si>
    <t>Jacobs Krönung Kawa rozpuszczalna 200 g</t>
  </si>
  <si>
    <t>Jacobs Cronat Gold Kawa rozpuszczalna 100 g</t>
  </si>
  <si>
    <t>Horeca Select Kubki przezroczyste 300 ml 100 sztuki</t>
  </si>
  <si>
    <t>Aro Kubki plastikowe do napojów 200 ml 100 sztuk</t>
  </si>
  <si>
    <t>Huhtamaki Kubek papierowy 300 ml 50 sztuk</t>
  </si>
  <si>
    <t>Aro Herbatniki jabłkowo-cynamonowe z cukrem, 1,2kg</t>
  </si>
  <si>
    <t>Bergen Ciastka kokosowe 2 kg</t>
  </si>
  <si>
    <t>Hortex Sok 100% jabłko 2 l 6 sztuk</t>
  </si>
  <si>
    <t>Tymbark Vitamini Sok malina marchew jabłko 1 l</t>
  </si>
  <si>
    <t>Familijne Wafle o smaku kakaowym 180 g</t>
  </si>
  <si>
    <t>Hortex Vitaminka Banan marchewka jabłko Sok 1 l 6 sztuk</t>
  </si>
  <si>
    <t>Tymbark Czarna porzeczka i mango Nektar 1 l</t>
  </si>
  <si>
    <t>Nałęczowianka Naturalna woda mineralna delikatnie gazowana 1,5 l 6 sztuk</t>
  </si>
  <si>
    <t>Cisowianka Naturalna woda mineralna Naturalna woda mineralna 0,5 l 12 sztuk</t>
  </si>
  <si>
    <t>Aksam Beskidzkie Paluszki o smaku ser cebulka 220 g</t>
  </si>
  <si>
    <t>Wawel Tiki Taki kokosowo-orzechowe Czekoladki nadziewane 1000 g</t>
  </si>
  <si>
    <t>Aksam Beskidzkie Paluszki z solą 300 g</t>
  </si>
  <si>
    <t>Kinga Pienińska Naturalna Woda Mineralna gazowana 0,33 l 12 sztuk</t>
  </si>
  <si>
    <t>Vitax Inspirations Limonka and Cytryna Herbata owocowo-ziołowa 40 g (20 torebek)</t>
  </si>
  <si>
    <t>Vitax Inspirations Owoce leśne Herbata ziołowo-owocowa 40 g (20 torebek)</t>
  </si>
  <si>
    <t>Rioba Cukier biały kryształ 1 kg (200 x 5 g)</t>
  </si>
  <si>
    <t>Mlekovita Wypasione Mleko 3,2% 1 l 12 sztuk</t>
  </si>
  <si>
    <t>Jutrzenka Wafle śmietankowe 3,2 kg</t>
  </si>
  <si>
    <t>Huhtamaki Premio Kubek papierowy do napojów 150 ml 100 sztuk</t>
  </si>
  <si>
    <t>Cisowianka Naturalna woda mineralna lekko gazowana niskosodowa 1,5 l 6 sztuk</t>
  </si>
  <si>
    <t>Vitax Inspirations Melisa and Gruszka Herbata ziołowo-owocowa 40 g (20 torebek)</t>
  </si>
  <si>
    <t>Ahmad Tea English Tea No. 1 Herbata czarna 200 g (100 torebek z zawieszką)</t>
  </si>
  <si>
    <t>Aro Afrykanki Ciastka kakaowe z kremem kokosowym udekorowane wiórkami kokosowymi 2 kg</t>
  </si>
  <si>
    <t>Aro Stokrotki Ciastka z marmoladą wiśniową 2 kg</t>
  </si>
  <si>
    <t>Bergen Ciastka waniliowe dekorowane czekoladą 2 kg</t>
  </si>
  <si>
    <t>Huhtamaki Talerz dwudzielony plastikowy biały 21,9 cm 100 sztuk</t>
  </si>
  <si>
    <t xml:space="preserve">. </t>
  </si>
  <si>
    <t>x 8 pakietów</t>
  </si>
  <si>
    <t>x 12 pakietów</t>
  </si>
  <si>
    <t>x 48 pakietów</t>
  </si>
  <si>
    <t>………………………………………….</t>
  </si>
  <si>
    <t xml:space="preserve">                                                                                       Pieczęć i podpis osoby uprawnionej</t>
  </si>
  <si>
    <t>pieczęć i podpis uprawnionej osoby</t>
  </si>
  <si>
    <t xml:space="preserve">    pieczęć i podpis uprawnionej osoby</t>
  </si>
  <si>
    <t>……………………………………
pieczęć i podpis uprawnionej osoby</t>
  </si>
  <si>
    <t>x 6 pakietów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</si>
</sst>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9"/>
      <color rgb="FF000000"/>
      <name val="Arial"/>
      <family val="2"/>
      <charset val="238"/>
    </font>
    <font>
      <sz val="11"/>
      <color rgb="FF444444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12"/>
      <color rgb="FF1A3C7B"/>
      <name val="Calibri"/>
      <family val="2"/>
      <charset val="238"/>
    </font>
    <font>
      <b/>
      <sz val="12"/>
      <color rgb="FF1A3C7B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5" tint="-0.249977111117893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5" tint="-0.249977111117893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5" tint="-0.249977111117893"/>
      <name val="Arial"/>
      <family val="2"/>
      <charset val="238"/>
    </font>
    <font>
      <b/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 applyFont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1" fillId="2" borderId="2" xfId="0" applyFont="1" applyFill="1" applyBorder="1"/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5" fillId="3" borderId="2" xfId="0" applyFont="1" applyFill="1" applyBorder="1" applyAlignment="1">
      <alignment horizontal="left" wrapText="1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5" fillId="2" borderId="2" xfId="0" applyFont="1" applyFill="1" applyBorder="1"/>
    <xf numFmtId="0" fontId="5" fillId="3" borderId="2" xfId="0" applyFont="1" applyFill="1" applyBorder="1" applyAlignment="1">
      <alignment horizontal="left"/>
    </xf>
    <xf numFmtId="0" fontId="5" fillId="0" borderId="2" xfId="0" applyFont="1" applyBorder="1"/>
    <xf numFmtId="0" fontId="5" fillId="3" borderId="2" xfId="0" applyFont="1" applyFill="1" applyBorder="1" applyAlignment="1"/>
    <xf numFmtId="0" fontId="5" fillId="0" borderId="2" xfId="0" applyFont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3" fillId="3" borderId="0" xfId="0" applyFont="1" applyFill="1" applyAlignment="1">
      <alignment horizontal="left" wrapText="1"/>
    </xf>
    <xf numFmtId="0" fontId="10" fillId="3" borderId="2" xfId="0" applyFont="1" applyFill="1" applyBorder="1" applyAlignment="1">
      <alignment horizontal="left"/>
    </xf>
    <xf numFmtId="0" fontId="10" fillId="3" borderId="2" xfId="0" applyFont="1" applyFill="1" applyBorder="1" applyAlignment="1"/>
    <xf numFmtId="0" fontId="10" fillId="0" borderId="2" xfId="0" applyFont="1" applyBorder="1" applyAlignment="1">
      <alignment horizontal="left"/>
    </xf>
    <xf numFmtId="0" fontId="0" fillId="0" borderId="2" xfId="0" applyFont="1" applyBorder="1" applyAlignment="1"/>
    <xf numFmtId="0" fontId="2" fillId="0" borderId="2" xfId="0" applyFont="1" applyBorder="1" applyAlignment="1"/>
    <xf numFmtId="0" fontId="5" fillId="3" borderId="2" xfId="0" applyFont="1" applyFill="1" applyBorder="1" applyAlignment="1">
      <alignment horizontal="right"/>
    </xf>
    <xf numFmtId="0" fontId="11" fillId="0" borderId="0" xfId="0" applyFont="1" applyAlignment="1"/>
    <xf numFmtId="0" fontId="0" fillId="0" borderId="2" xfId="0" applyFont="1" applyBorder="1" applyAlignment="1">
      <alignment horizontal="center"/>
    </xf>
    <xf numFmtId="2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right"/>
    </xf>
    <xf numFmtId="2" fontId="5" fillId="0" borderId="2" xfId="0" applyNumberFormat="1" applyFont="1" applyBorder="1" applyAlignment="1"/>
    <xf numFmtId="0" fontId="0" fillId="0" borderId="0" xfId="0" applyFont="1" applyBorder="1" applyAlignment="1"/>
    <xf numFmtId="0" fontId="2" fillId="5" borderId="0" xfId="0" applyFont="1" applyFill="1" applyBorder="1"/>
    <xf numFmtId="0" fontId="11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2" fillId="5" borderId="0" xfId="0" applyFont="1" applyFill="1" applyAlignment="1"/>
    <xf numFmtId="0" fontId="0" fillId="5" borderId="0" xfId="0" applyFont="1" applyFill="1" applyAlignment="1"/>
    <xf numFmtId="0" fontId="2" fillId="4" borderId="0" xfId="0" applyFont="1" applyFill="1"/>
    <xf numFmtId="0" fontId="5" fillId="0" borderId="0" xfId="0" applyFont="1" applyBorder="1" applyAlignment="1">
      <alignment horizontal="left"/>
    </xf>
    <xf numFmtId="0" fontId="8" fillId="3" borderId="0" xfId="0" applyFont="1" applyFill="1" applyBorder="1" applyAlignment="1">
      <alignment horizontal="left" wrapText="1"/>
    </xf>
    <xf numFmtId="0" fontId="5" fillId="0" borderId="0" xfId="0" applyFont="1" applyBorder="1" applyAlignment="1"/>
    <xf numFmtId="0" fontId="5" fillId="0" borderId="0" xfId="0" applyFont="1" applyBorder="1"/>
    <xf numFmtId="0" fontId="4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 wrapText="1"/>
    </xf>
    <xf numFmtId="0" fontId="5" fillId="0" borderId="7" xfId="0" applyFont="1" applyBorder="1" applyAlignment="1"/>
    <xf numFmtId="0" fontId="5" fillId="0" borderId="5" xfId="0" applyFont="1" applyBorder="1" applyAlignment="1">
      <alignment horizontal="right"/>
    </xf>
    <xf numFmtId="0" fontId="5" fillId="4" borderId="0" xfId="0" applyFont="1" applyFill="1" applyBorder="1"/>
    <xf numFmtId="0" fontId="11" fillId="0" borderId="5" xfId="0" applyFont="1" applyBorder="1" applyAlignment="1"/>
    <xf numFmtId="0" fontId="0" fillId="0" borderId="0" xfId="0" applyFont="1" applyAlignment="1"/>
    <xf numFmtId="0" fontId="0" fillId="5" borderId="0" xfId="0" applyFont="1" applyFill="1" applyAlignment="1"/>
    <xf numFmtId="0" fontId="0" fillId="0" borderId="0" xfId="0" applyFont="1" applyAlignment="1">
      <alignment horizontal="center" wrapText="1"/>
    </xf>
    <xf numFmtId="0" fontId="0" fillId="5" borderId="0" xfId="0" applyFont="1" applyFill="1" applyAlignment="1">
      <alignment horizontal="center" wrapText="1"/>
    </xf>
    <xf numFmtId="0" fontId="2" fillId="6" borderId="0" xfId="0" applyFont="1" applyFill="1" applyAlignment="1"/>
    <xf numFmtId="0" fontId="11" fillId="5" borderId="0" xfId="0" applyFont="1" applyFill="1" applyAlignment="1"/>
    <xf numFmtId="1" fontId="4" fillId="3" borderId="0" xfId="0" applyNumberFormat="1" applyFont="1" applyFill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2" fillId="7" borderId="0" xfId="0" applyFont="1" applyFill="1" applyBorder="1"/>
    <xf numFmtId="1" fontId="12" fillId="8" borderId="0" xfId="0" applyNumberFormat="1" applyFont="1" applyFill="1" applyBorder="1" applyAlignment="1">
      <alignment horizontal="center"/>
    </xf>
    <xf numFmtId="0" fontId="5" fillId="2" borderId="8" xfId="0" applyFont="1" applyFill="1" applyBorder="1"/>
    <xf numFmtId="0" fontId="5" fillId="0" borderId="8" xfId="0" applyFont="1" applyBorder="1"/>
    <xf numFmtId="0" fontId="5" fillId="0" borderId="11" xfId="0" applyFont="1" applyBorder="1"/>
    <xf numFmtId="0" fontId="1" fillId="7" borderId="0" xfId="0" applyFont="1" applyFill="1" applyBorder="1"/>
    <xf numFmtId="1" fontId="4" fillId="8" borderId="0" xfId="0" applyNumberFormat="1" applyFont="1" applyFill="1" applyBorder="1" applyAlignment="1">
      <alignment horizontal="center"/>
    </xf>
    <xf numFmtId="1" fontId="5" fillId="8" borderId="0" xfId="0" applyNumberFormat="1" applyFont="1" applyFill="1" applyBorder="1" applyAlignment="1">
      <alignment horizontal="center"/>
    </xf>
    <xf numFmtId="0" fontId="10" fillId="0" borderId="8" xfId="0" applyFont="1" applyBorder="1"/>
    <xf numFmtId="0" fontId="0" fillId="0" borderId="12" xfId="0" applyFont="1" applyBorder="1" applyAlignment="1"/>
    <xf numFmtId="1" fontId="4" fillId="8" borderId="0" xfId="0" applyNumberFormat="1" applyFont="1" applyFill="1" applyBorder="1" applyAlignment="1">
      <alignment horizontal="center" vertical="center"/>
    </xf>
    <xf numFmtId="1" fontId="4" fillId="8" borderId="0" xfId="0" applyNumberFormat="1" applyFont="1" applyFill="1" applyBorder="1" applyAlignment="1">
      <alignment horizontal="left"/>
    </xf>
    <xf numFmtId="0" fontId="4" fillId="8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/>
    <xf numFmtId="0" fontId="1" fillId="2" borderId="9" xfId="0" applyFont="1" applyFill="1" applyBorder="1"/>
    <xf numFmtId="0" fontId="13" fillId="0" borderId="6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5" fillId="4" borderId="13" xfId="0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9" fillId="0" borderId="0" xfId="0" applyFont="1" applyAlignment="1">
      <alignment horizontal="left" vertical="center" indent="4"/>
    </xf>
    <xf numFmtId="0" fontId="7" fillId="6" borderId="0" xfId="0" applyFont="1" applyFill="1" applyBorder="1" applyAlignment="1">
      <alignment horizontal="center" vertical="center"/>
    </xf>
    <xf numFmtId="0" fontId="2" fillId="5" borderId="0" xfId="0" applyFont="1" applyFill="1" applyBorder="1"/>
    <xf numFmtId="0" fontId="2" fillId="4" borderId="0" xfId="0" applyFont="1" applyFill="1" applyAlignment="1">
      <alignment horizontal="center" vertical="center"/>
    </xf>
    <xf numFmtId="0" fontId="0" fillId="5" borderId="0" xfId="0" applyFont="1" applyFill="1" applyAlignment="1"/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makro.pl/shop/pl/office/product/284784001001/Aro-Herbatniki-jab%C5%82kowo-cynamonowe-z-cukrem,-1,2k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4"/>
  <sheetViews>
    <sheetView tabSelected="1" workbookViewId="0">
      <selection activeCell="D18" sqref="D18:E18"/>
    </sheetView>
  </sheetViews>
  <sheetFormatPr defaultColWidth="14.453125" defaultRowHeight="15" customHeight="1" x14ac:dyDescent="0.35"/>
  <cols>
    <col min="1" max="1" width="5.54296875" customWidth="1"/>
    <col min="2" max="2" width="52" customWidth="1"/>
    <col min="3" max="3" width="11" customWidth="1"/>
    <col min="4" max="4" width="8.7265625" customWidth="1"/>
    <col min="5" max="5" width="16.453125" customWidth="1"/>
    <col min="6" max="6" width="20.26953125" customWidth="1"/>
    <col min="7" max="7" width="16.08984375" customWidth="1"/>
    <col min="8" max="26" width="8.7265625" customWidth="1"/>
  </cols>
  <sheetData>
    <row r="1" spans="1:13" ht="14.25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83" t="s">
        <v>5</v>
      </c>
      <c r="G1" s="74"/>
    </row>
    <row r="2" spans="1:13" ht="14.25" customHeight="1" x14ac:dyDescent="0.35">
      <c r="A2" s="4">
        <v>1</v>
      </c>
      <c r="B2" s="1" t="s">
        <v>10</v>
      </c>
      <c r="C2" s="5" t="s">
        <v>7</v>
      </c>
      <c r="D2" s="5">
        <v>1</v>
      </c>
      <c r="E2" s="6"/>
      <c r="F2" s="67">
        <f>D2*E2</f>
        <v>0</v>
      </c>
      <c r="G2" s="79"/>
      <c r="H2" s="7"/>
      <c r="I2" s="7"/>
      <c r="J2" s="7"/>
      <c r="K2" s="7"/>
      <c r="L2" s="7"/>
      <c r="M2" s="7"/>
    </row>
    <row r="3" spans="1:13" ht="14.25" customHeight="1" x14ac:dyDescent="0.35">
      <c r="A3" s="4">
        <v>2</v>
      </c>
      <c r="B3" s="1" t="s">
        <v>11</v>
      </c>
      <c r="C3" s="4" t="s">
        <v>12</v>
      </c>
      <c r="D3" s="5">
        <v>2</v>
      </c>
      <c r="E3" s="6"/>
      <c r="F3" s="67">
        <f t="shared" ref="F3:F16" si="0">D3*E3</f>
        <v>0</v>
      </c>
      <c r="G3" s="79"/>
      <c r="H3" s="7"/>
      <c r="I3" s="7"/>
      <c r="J3" s="7"/>
      <c r="K3" s="7"/>
      <c r="L3" s="7"/>
      <c r="M3" s="7"/>
    </row>
    <row r="4" spans="1:13" ht="14.25" customHeight="1" x14ac:dyDescent="0.35">
      <c r="A4" s="8">
        <v>3</v>
      </c>
      <c r="B4" s="1" t="s">
        <v>13</v>
      </c>
      <c r="C4" s="6" t="s">
        <v>12</v>
      </c>
      <c r="D4" s="6">
        <v>2</v>
      </c>
      <c r="E4" s="6"/>
      <c r="F4" s="67">
        <f t="shared" si="0"/>
        <v>0</v>
      </c>
      <c r="G4" s="79"/>
      <c r="H4" s="7"/>
      <c r="I4" s="7"/>
      <c r="J4" s="7"/>
      <c r="K4" s="7"/>
      <c r="L4" s="7"/>
      <c r="M4" s="7"/>
    </row>
    <row r="5" spans="1:13" ht="14.25" customHeight="1" x14ac:dyDescent="0.35">
      <c r="A5" s="8">
        <v>4</v>
      </c>
      <c r="B5" s="1" t="s">
        <v>14</v>
      </c>
      <c r="C5" s="6" t="s">
        <v>7</v>
      </c>
      <c r="D5" s="6">
        <v>2</v>
      </c>
      <c r="E5" s="34"/>
      <c r="F5" s="67">
        <f t="shared" si="0"/>
        <v>0</v>
      </c>
      <c r="G5" s="79"/>
      <c r="H5" s="7"/>
      <c r="I5" s="7"/>
      <c r="J5" s="7"/>
      <c r="K5" s="7"/>
      <c r="L5" s="7"/>
      <c r="M5" s="7"/>
    </row>
    <row r="6" spans="1:13" ht="14.25" customHeight="1" x14ac:dyDescent="0.35">
      <c r="A6" s="5">
        <v>5</v>
      </c>
      <c r="B6" s="1" t="s">
        <v>15</v>
      </c>
      <c r="C6" s="6" t="s">
        <v>7</v>
      </c>
      <c r="D6" s="6">
        <v>4</v>
      </c>
      <c r="E6" s="6"/>
      <c r="F6" s="67">
        <f t="shared" si="0"/>
        <v>0</v>
      </c>
      <c r="G6" s="79"/>
      <c r="H6" s="7"/>
      <c r="I6" s="7"/>
      <c r="J6" s="7"/>
      <c r="K6" s="7"/>
      <c r="L6" s="7"/>
      <c r="M6" s="7"/>
    </row>
    <row r="7" spans="1:13" ht="14.25" customHeight="1" x14ac:dyDescent="0.35">
      <c r="A7" s="5">
        <v>6</v>
      </c>
      <c r="B7" s="1" t="s">
        <v>16</v>
      </c>
      <c r="C7" s="6" t="s">
        <v>7</v>
      </c>
      <c r="D7" s="6">
        <v>2</v>
      </c>
      <c r="E7" s="6"/>
      <c r="F7" s="67">
        <f t="shared" si="0"/>
        <v>0</v>
      </c>
      <c r="G7" s="79"/>
      <c r="H7" s="7"/>
      <c r="I7" s="7"/>
      <c r="J7" s="7"/>
      <c r="K7" s="7"/>
      <c r="L7" s="7"/>
      <c r="M7" s="7"/>
    </row>
    <row r="8" spans="1:13" ht="14.25" customHeight="1" x14ac:dyDescent="0.35">
      <c r="A8" s="6">
        <v>7</v>
      </c>
      <c r="B8" s="1" t="s">
        <v>17</v>
      </c>
      <c r="C8" s="6" t="s">
        <v>7</v>
      </c>
      <c r="D8" s="6">
        <v>1</v>
      </c>
      <c r="E8" s="6"/>
      <c r="F8" s="67">
        <f t="shared" si="0"/>
        <v>0</v>
      </c>
      <c r="G8" s="79"/>
      <c r="H8" s="7"/>
      <c r="I8" s="7"/>
      <c r="J8" s="7"/>
      <c r="K8" s="7"/>
      <c r="L8" s="7"/>
      <c r="M8" s="7"/>
    </row>
    <row r="9" spans="1:13" ht="14.25" customHeight="1" x14ac:dyDescent="0.35">
      <c r="A9" s="5">
        <v>8</v>
      </c>
      <c r="B9" s="1" t="s">
        <v>18</v>
      </c>
      <c r="C9" s="6" t="s">
        <v>7</v>
      </c>
      <c r="D9" s="6">
        <v>1</v>
      </c>
      <c r="E9" s="6"/>
      <c r="F9" s="67">
        <f t="shared" si="0"/>
        <v>0</v>
      </c>
      <c r="G9" s="79"/>
      <c r="H9" s="7"/>
      <c r="I9" s="7"/>
      <c r="J9" s="7"/>
      <c r="K9" s="7"/>
      <c r="L9" s="7"/>
      <c r="M9" s="7"/>
    </row>
    <row r="10" spans="1:13" ht="14.25" customHeight="1" x14ac:dyDescent="0.35">
      <c r="A10" s="5">
        <v>9</v>
      </c>
      <c r="B10" s="1" t="s">
        <v>6</v>
      </c>
      <c r="C10" s="6" t="s">
        <v>7</v>
      </c>
      <c r="D10" s="6">
        <v>1</v>
      </c>
      <c r="E10" s="6"/>
      <c r="F10" s="67">
        <f t="shared" si="0"/>
        <v>0</v>
      </c>
      <c r="G10" s="79"/>
      <c r="H10" s="7"/>
      <c r="I10" s="7"/>
      <c r="J10" s="7"/>
      <c r="K10" s="7"/>
      <c r="L10" s="7"/>
      <c r="M10" s="7"/>
    </row>
    <row r="11" spans="1:13" ht="14.25" customHeight="1" x14ac:dyDescent="0.35">
      <c r="A11" s="6">
        <v>10</v>
      </c>
      <c r="B11" s="1" t="s">
        <v>19</v>
      </c>
      <c r="C11" s="6" t="s">
        <v>7</v>
      </c>
      <c r="D11" s="6">
        <v>1</v>
      </c>
      <c r="E11" s="6"/>
      <c r="F11" s="67">
        <f t="shared" si="0"/>
        <v>0</v>
      </c>
      <c r="G11" s="79"/>
      <c r="H11" s="7"/>
      <c r="I11" s="7"/>
      <c r="J11" s="7"/>
      <c r="K11" s="7"/>
      <c r="L11" s="7"/>
      <c r="M11" s="7"/>
    </row>
    <row r="12" spans="1:13" ht="14.25" customHeight="1" x14ac:dyDescent="0.35">
      <c r="A12" s="6">
        <v>11</v>
      </c>
      <c r="B12" s="1" t="s">
        <v>20</v>
      </c>
      <c r="C12" s="6" t="s">
        <v>7</v>
      </c>
      <c r="D12" s="6">
        <v>1</v>
      </c>
      <c r="E12" s="6"/>
      <c r="F12" s="67">
        <f t="shared" si="0"/>
        <v>0</v>
      </c>
      <c r="G12" s="79"/>
      <c r="H12" s="7"/>
      <c r="I12" s="7"/>
      <c r="J12" s="7"/>
      <c r="K12" s="7"/>
      <c r="L12" s="7"/>
      <c r="M12" s="7"/>
    </row>
    <row r="13" spans="1:13" ht="14.25" customHeight="1" x14ac:dyDescent="0.35">
      <c r="A13" s="24">
        <v>12</v>
      </c>
      <c r="B13" s="1" t="s">
        <v>33</v>
      </c>
      <c r="C13" s="24" t="s">
        <v>12</v>
      </c>
      <c r="D13" s="24">
        <v>3</v>
      </c>
      <c r="E13" s="24"/>
      <c r="F13" s="67">
        <f t="shared" si="0"/>
        <v>0</v>
      </c>
      <c r="G13" s="79"/>
      <c r="H13" s="7"/>
      <c r="I13" s="7"/>
      <c r="J13" s="7"/>
      <c r="K13" s="7"/>
      <c r="L13" s="7"/>
      <c r="M13" s="7"/>
    </row>
    <row r="14" spans="1:13" ht="14.25" customHeight="1" x14ac:dyDescent="0.35">
      <c r="A14" s="24">
        <v>13</v>
      </c>
      <c r="B14" s="1" t="s">
        <v>39</v>
      </c>
      <c r="C14" s="24" t="s">
        <v>7</v>
      </c>
      <c r="D14" s="24">
        <v>1</v>
      </c>
      <c r="E14" s="24"/>
      <c r="F14" s="67">
        <f t="shared" si="0"/>
        <v>0</v>
      </c>
      <c r="G14" s="79"/>
    </row>
    <row r="15" spans="1:13" ht="14.25" customHeight="1" x14ac:dyDescent="0.35">
      <c r="A15" s="24">
        <v>14</v>
      </c>
      <c r="B15" s="25" t="s">
        <v>41</v>
      </c>
      <c r="C15" s="24" t="s">
        <v>7</v>
      </c>
      <c r="D15" s="24">
        <v>2</v>
      </c>
      <c r="E15" s="24"/>
      <c r="F15" s="67">
        <f t="shared" si="0"/>
        <v>0</v>
      </c>
      <c r="G15" s="80"/>
    </row>
    <row r="16" spans="1:13" ht="23" x14ac:dyDescent="0.35">
      <c r="A16" s="24">
        <v>15</v>
      </c>
      <c r="B16" s="2" t="s">
        <v>51</v>
      </c>
      <c r="C16" s="24" t="s">
        <v>7</v>
      </c>
      <c r="D16" s="24">
        <v>2</v>
      </c>
      <c r="E16" s="33"/>
      <c r="F16" s="68">
        <f t="shared" si="0"/>
        <v>0</v>
      </c>
      <c r="G16" s="81"/>
    </row>
    <row r="17" spans="2:9" ht="14.25" customHeight="1" thickBot="1" x14ac:dyDescent="0.4">
      <c r="F17" s="84">
        <f>SUM(F2:F16)</f>
        <v>0</v>
      </c>
      <c r="G17" s="82"/>
    </row>
    <row r="18" spans="2:9" ht="14.25" customHeight="1" thickBot="1" x14ac:dyDescent="0.4">
      <c r="B18" s="17"/>
      <c r="D18" s="99" t="s">
        <v>64</v>
      </c>
      <c r="E18" s="100"/>
      <c r="F18" s="85">
        <f>F17*3</f>
        <v>0</v>
      </c>
      <c r="G18" s="82"/>
      <c r="H18" s="95"/>
      <c r="I18" s="96"/>
    </row>
    <row r="19" spans="2:9" ht="14.25" customHeight="1" x14ac:dyDescent="0.35">
      <c r="H19" s="96"/>
      <c r="I19" s="96"/>
    </row>
    <row r="20" spans="2:9" ht="14.25" customHeight="1" x14ac:dyDescent="0.35"/>
    <row r="21" spans="2:9" ht="14.25" hidden="1" customHeight="1" x14ac:dyDescent="0.35">
      <c r="D21" s="92" t="s">
        <v>60</v>
      </c>
    </row>
    <row r="22" spans="2:9" ht="14.25" hidden="1" customHeight="1" x14ac:dyDescent="0.35">
      <c r="D22" s="92"/>
    </row>
    <row r="23" spans="2:9" ht="14.25" hidden="1" customHeight="1" x14ac:dyDescent="0.35"/>
    <row r="24" spans="2:9" ht="14.25" customHeight="1" x14ac:dyDescent="0.35"/>
    <row r="25" spans="2:9" ht="14.25" customHeight="1" x14ac:dyDescent="0.35">
      <c r="D25" s="101" t="s">
        <v>59</v>
      </c>
      <c r="E25" s="101"/>
      <c r="F25" s="101"/>
    </row>
    <row r="26" spans="2:9" ht="14.25" customHeight="1" x14ac:dyDescent="0.35">
      <c r="D26" s="102" t="s">
        <v>61</v>
      </c>
      <c r="E26" s="102"/>
      <c r="F26" s="102"/>
    </row>
    <row r="27" spans="2:9" ht="14.25" customHeight="1" x14ac:dyDescent="0.35">
      <c r="B27" s="97"/>
      <c r="C27" s="97"/>
      <c r="D27" s="97"/>
      <c r="E27" s="98"/>
      <c r="F27" s="93"/>
    </row>
    <row r="28" spans="2:9" ht="24" customHeight="1" x14ac:dyDescent="0.35">
      <c r="B28" s="97"/>
      <c r="C28" s="97"/>
      <c r="D28" s="97"/>
      <c r="E28" s="98"/>
      <c r="F28" s="94"/>
    </row>
    <row r="29" spans="2:9" ht="14.25" customHeight="1" x14ac:dyDescent="0.35">
      <c r="B29" s="32"/>
    </row>
    <row r="30" spans="2:9" ht="14.25" customHeight="1" x14ac:dyDescent="0.35"/>
    <row r="31" spans="2:9" ht="14.25" customHeight="1" x14ac:dyDescent="0.35">
      <c r="B31" s="32"/>
    </row>
    <row r="32" spans="2: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</sheetData>
  <mergeCells count="6">
    <mergeCell ref="F27:F28"/>
    <mergeCell ref="H18:I19"/>
    <mergeCell ref="B27:E28"/>
    <mergeCell ref="D18:E18"/>
    <mergeCell ref="D25:F25"/>
    <mergeCell ref="D26:F26"/>
  </mergeCell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99"/>
  <sheetViews>
    <sheetView workbookViewId="0">
      <selection activeCell="E23" sqref="E23"/>
    </sheetView>
  </sheetViews>
  <sheetFormatPr defaultColWidth="14.453125" defaultRowHeight="15" customHeight="1" x14ac:dyDescent="0.35"/>
  <cols>
    <col min="1" max="1" width="5.08984375" customWidth="1"/>
    <col min="2" max="2" width="46.453125" customWidth="1"/>
    <col min="3" max="3" width="11.54296875" customWidth="1"/>
    <col min="4" max="4" width="8.7265625" customWidth="1"/>
    <col min="5" max="5" width="16.453125" customWidth="1"/>
    <col min="6" max="6" width="20.26953125" customWidth="1"/>
    <col min="7" max="7" width="21.08984375" customWidth="1"/>
    <col min="8" max="26" width="8.7265625" customWidth="1"/>
  </cols>
  <sheetData>
    <row r="1" spans="1:9" ht="14.25" customHeight="1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66" t="s">
        <v>5</v>
      </c>
      <c r="G1" s="74"/>
    </row>
    <row r="2" spans="1:9" ht="14.25" customHeight="1" x14ac:dyDescent="0.35">
      <c r="A2" s="10">
        <v>1</v>
      </c>
      <c r="B2" s="14" t="s">
        <v>21</v>
      </c>
      <c r="C2" s="4" t="s">
        <v>12</v>
      </c>
      <c r="D2" s="5">
        <v>1</v>
      </c>
      <c r="E2" s="6"/>
      <c r="F2" s="67">
        <f>D2*E2</f>
        <v>0</v>
      </c>
      <c r="G2" s="64"/>
    </row>
    <row r="3" spans="1:9" ht="14.5" x14ac:dyDescent="0.35">
      <c r="A3" s="10">
        <v>2</v>
      </c>
      <c r="B3" s="14" t="s">
        <v>11</v>
      </c>
      <c r="C3" s="5" t="s">
        <v>7</v>
      </c>
      <c r="D3" s="5">
        <v>2</v>
      </c>
      <c r="E3" s="6"/>
      <c r="F3" s="67">
        <f t="shared" ref="F3:F11" si="0">D3*E3</f>
        <v>0</v>
      </c>
      <c r="G3" s="64"/>
    </row>
    <row r="4" spans="1:9" ht="14.25" customHeight="1" x14ac:dyDescent="0.35">
      <c r="A4" s="11">
        <v>3</v>
      </c>
      <c r="B4" s="14" t="s">
        <v>16</v>
      </c>
      <c r="C4" s="8" t="s">
        <v>7</v>
      </c>
      <c r="D4" s="6">
        <v>2</v>
      </c>
      <c r="E4" s="6"/>
      <c r="F4" s="67">
        <f t="shared" si="0"/>
        <v>0</v>
      </c>
      <c r="G4" s="64"/>
    </row>
    <row r="5" spans="1:9" ht="26" x14ac:dyDescent="0.35">
      <c r="A5" s="11">
        <v>4</v>
      </c>
      <c r="B5" s="14" t="s">
        <v>22</v>
      </c>
      <c r="C5" s="6" t="s">
        <v>7</v>
      </c>
      <c r="D5" s="6">
        <v>1</v>
      </c>
      <c r="E5" s="6"/>
      <c r="F5" s="67">
        <f t="shared" si="0"/>
        <v>0</v>
      </c>
      <c r="G5" s="64"/>
    </row>
    <row r="6" spans="1:9" ht="26" x14ac:dyDescent="0.35">
      <c r="A6" s="12">
        <v>5</v>
      </c>
      <c r="B6" s="14" t="s">
        <v>14</v>
      </c>
      <c r="C6" s="6" t="s">
        <v>7</v>
      </c>
      <c r="D6" s="6">
        <v>1</v>
      </c>
      <c r="E6" s="35"/>
      <c r="F6" s="67">
        <f t="shared" si="0"/>
        <v>0</v>
      </c>
      <c r="G6" s="64"/>
    </row>
    <row r="7" spans="1:9" ht="14.25" customHeight="1" x14ac:dyDescent="0.35">
      <c r="A7" s="12">
        <v>6</v>
      </c>
      <c r="B7" s="14" t="s">
        <v>8</v>
      </c>
      <c r="C7" s="6" t="s">
        <v>7</v>
      </c>
      <c r="D7" s="6">
        <v>1</v>
      </c>
      <c r="E7" s="6"/>
      <c r="F7" s="67">
        <f t="shared" si="0"/>
        <v>0</v>
      </c>
      <c r="G7" s="64"/>
    </row>
    <row r="8" spans="1:9" ht="14.25" customHeight="1" x14ac:dyDescent="0.35">
      <c r="A8" s="13">
        <v>7</v>
      </c>
      <c r="B8" s="14" t="s">
        <v>23</v>
      </c>
      <c r="C8" s="6" t="s">
        <v>7</v>
      </c>
      <c r="D8" s="6">
        <v>1</v>
      </c>
      <c r="E8" s="35"/>
      <c r="F8" s="67">
        <f t="shared" si="0"/>
        <v>0</v>
      </c>
      <c r="G8" s="64"/>
    </row>
    <row r="9" spans="1:9" ht="14.25" customHeight="1" x14ac:dyDescent="0.35">
      <c r="A9" s="12">
        <v>8</v>
      </c>
      <c r="B9" s="14" t="s">
        <v>6</v>
      </c>
      <c r="C9" s="6" t="s">
        <v>7</v>
      </c>
      <c r="D9" s="6">
        <v>1</v>
      </c>
      <c r="E9" s="6"/>
      <c r="F9" s="67">
        <f t="shared" si="0"/>
        <v>0</v>
      </c>
      <c r="G9" s="64"/>
    </row>
    <row r="10" spans="1:9" ht="14.25" customHeight="1" x14ac:dyDescent="0.35">
      <c r="A10" s="12">
        <v>9</v>
      </c>
      <c r="B10" s="14" t="s">
        <v>24</v>
      </c>
      <c r="C10" s="15" t="s">
        <v>7</v>
      </c>
      <c r="D10" s="16">
        <v>1</v>
      </c>
      <c r="E10" s="16"/>
      <c r="F10" s="67">
        <f t="shared" si="0"/>
        <v>0</v>
      </c>
      <c r="G10" s="65"/>
    </row>
    <row r="11" spans="1:9" ht="14.25" customHeight="1" x14ac:dyDescent="0.35">
      <c r="A11" s="13">
        <v>10</v>
      </c>
      <c r="B11" s="14" t="s">
        <v>25</v>
      </c>
      <c r="C11" s="15" t="s">
        <v>7</v>
      </c>
      <c r="D11" s="16">
        <v>1</v>
      </c>
      <c r="E11" s="16"/>
      <c r="F11" s="68">
        <f t="shared" si="0"/>
        <v>0</v>
      </c>
      <c r="G11" s="65"/>
    </row>
    <row r="12" spans="1:9" ht="14.25" customHeight="1" thickBot="1" x14ac:dyDescent="0.4">
      <c r="F12" s="86">
        <f>SUM(F2:F11)</f>
        <v>0</v>
      </c>
    </row>
    <row r="13" spans="1:9" ht="14.25" customHeight="1" thickBot="1" x14ac:dyDescent="0.4">
      <c r="B13" s="40" t="s">
        <v>55</v>
      </c>
      <c r="E13" s="41" t="s">
        <v>56</v>
      </c>
      <c r="F13" s="87">
        <f>F12*8</f>
        <v>0</v>
      </c>
      <c r="H13" s="95"/>
      <c r="I13" s="96"/>
    </row>
    <row r="14" spans="1:9" ht="14.25" customHeight="1" x14ac:dyDescent="0.35">
      <c r="F14" s="39"/>
      <c r="H14" s="96"/>
      <c r="I14" s="96"/>
    </row>
    <row r="15" spans="1:9" ht="6" customHeight="1" x14ac:dyDescent="0.35">
      <c r="F15" s="38"/>
    </row>
    <row r="16" spans="1:9" ht="14.25" hidden="1" customHeight="1" x14ac:dyDescent="0.35">
      <c r="F16" s="38"/>
    </row>
    <row r="17" spans="2:7" ht="14.25" hidden="1" customHeight="1" x14ac:dyDescent="0.35">
      <c r="F17" s="38"/>
    </row>
    <row r="18" spans="2:7" ht="14.25" hidden="1" customHeight="1" x14ac:dyDescent="0.35">
      <c r="F18" s="38"/>
    </row>
    <row r="19" spans="2:7" ht="14.25" customHeight="1" x14ac:dyDescent="0.35">
      <c r="F19" s="38"/>
    </row>
    <row r="20" spans="2:7" ht="14.25" customHeight="1" x14ac:dyDescent="0.35">
      <c r="E20" s="101" t="s">
        <v>59</v>
      </c>
      <c r="F20" s="101"/>
      <c r="G20" s="101"/>
    </row>
    <row r="21" spans="2:7" ht="14.25" customHeight="1" x14ac:dyDescent="0.35">
      <c r="E21" s="102" t="s">
        <v>61</v>
      </c>
      <c r="F21" s="102"/>
      <c r="G21" s="102"/>
    </row>
    <row r="22" spans="2:7" ht="14.25" customHeight="1" x14ac:dyDescent="0.35">
      <c r="F22" s="38"/>
    </row>
    <row r="23" spans="2:7" ht="14.25" customHeight="1" x14ac:dyDescent="0.35">
      <c r="B23" s="32"/>
      <c r="F23" s="38"/>
    </row>
    <row r="24" spans="2:7" ht="14.25" customHeight="1" x14ac:dyDescent="0.35"/>
    <row r="25" spans="2:7" ht="14.25" customHeight="1" x14ac:dyDescent="0.35">
      <c r="B25" s="32"/>
    </row>
    <row r="26" spans="2:7" ht="14.25" customHeight="1" x14ac:dyDescent="0.35"/>
    <row r="27" spans="2:7" ht="14.25" customHeight="1" x14ac:dyDescent="0.35"/>
    <row r="28" spans="2:7" ht="14.25" customHeight="1" x14ac:dyDescent="0.35"/>
    <row r="29" spans="2:7" ht="14.25" customHeight="1" x14ac:dyDescent="0.35"/>
    <row r="30" spans="2:7" ht="14.25" customHeight="1" x14ac:dyDescent="0.35"/>
    <row r="31" spans="2:7" ht="14.25" customHeight="1" x14ac:dyDescent="0.35"/>
    <row r="32" spans="2:7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</sheetData>
  <mergeCells count="3">
    <mergeCell ref="H13:I14"/>
    <mergeCell ref="E20:G20"/>
    <mergeCell ref="E21:G21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13"/>
  <sheetViews>
    <sheetView workbookViewId="0">
      <selection activeCell="C1" sqref="C1"/>
    </sheetView>
  </sheetViews>
  <sheetFormatPr defaultColWidth="14.453125" defaultRowHeight="15" customHeight="1" x14ac:dyDescent="0.35"/>
  <cols>
    <col min="1" max="1" width="4.54296875" customWidth="1"/>
    <col min="2" max="2" width="68.453125" customWidth="1"/>
    <col min="3" max="3" width="19.81640625" customWidth="1"/>
    <col min="4" max="4" width="8.7265625" customWidth="1"/>
    <col min="5" max="5" width="16.453125" customWidth="1"/>
    <col min="6" max="6" width="26.54296875" customWidth="1"/>
    <col min="7" max="7" width="23.7265625" customWidth="1"/>
    <col min="8" max="26" width="8.7265625" customWidth="1"/>
  </cols>
  <sheetData>
    <row r="1" spans="1:7" ht="14.25" customHeight="1" x14ac:dyDescent="0.3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71" t="s">
        <v>5</v>
      </c>
      <c r="G1" s="69"/>
    </row>
    <row r="2" spans="1:7" ht="14.25" customHeight="1" x14ac:dyDescent="0.35">
      <c r="A2" s="19">
        <v>1</v>
      </c>
      <c r="B2" s="14" t="s">
        <v>26</v>
      </c>
      <c r="C2" s="20" t="s">
        <v>7</v>
      </c>
      <c r="D2" s="21">
        <v>3</v>
      </c>
      <c r="E2" s="31"/>
      <c r="F2" s="72">
        <f t="shared" ref="F2:F22" si="0">E2*D2</f>
        <v>0</v>
      </c>
      <c r="G2" s="70"/>
    </row>
    <row r="3" spans="1:7" ht="14.25" customHeight="1" x14ac:dyDescent="0.35">
      <c r="A3" s="19">
        <v>3</v>
      </c>
      <c r="B3" s="14" t="s">
        <v>27</v>
      </c>
      <c r="C3" s="20" t="s">
        <v>7</v>
      </c>
      <c r="D3" s="21">
        <v>8</v>
      </c>
      <c r="E3" s="36"/>
      <c r="F3" s="72">
        <f t="shared" si="0"/>
        <v>0</v>
      </c>
      <c r="G3" s="70"/>
    </row>
    <row r="4" spans="1:7" ht="14.25" customHeight="1" x14ac:dyDescent="0.35">
      <c r="A4" s="22">
        <v>4</v>
      </c>
      <c r="B4" s="14" t="s">
        <v>28</v>
      </c>
      <c r="C4" s="20" t="s">
        <v>7</v>
      </c>
      <c r="D4" s="15">
        <v>6</v>
      </c>
      <c r="E4" s="31"/>
      <c r="F4" s="72">
        <f t="shared" si="0"/>
        <v>0</v>
      </c>
      <c r="G4" s="70"/>
    </row>
    <row r="5" spans="1:7" ht="14.25" customHeight="1" x14ac:dyDescent="0.35">
      <c r="A5" s="19">
        <v>5</v>
      </c>
      <c r="B5" s="23" t="s">
        <v>29</v>
      </c>
      <c r="C5" s="20" t="s">
        <v>7</v>
      </c>
      <c r="D5" s="15">
        <v>2</v>
      </c>
      <c r="E5" s="37"/>
      <c r="F5" s="72">
        <f t="shared" si="0"/>
        <v>0</v>
      </c>
      <c r="G5" s="70"/>
    </row>
    <row r="6" spans="1:7" ht="14.25" customHeight="1" x14ac:dyDescent="0.35">
      <c r="A6" s="19">
        <v>6</v>
      </c>
      <c r="B6" s="14" t="s">
        <v>30</v>
      </c>
      <c r="C6" s="20" t="s">
        <v>7</v>
      </c>
      <c r="D6" s="15">
        <v>1</v>
      </c>
      <c r="E6" s="15"/>
      <c r="F6" s="72">
        <f t="shared" si="0"/>
        <v>0</v>
      </c>
      <c r="G6" s="70"/>
    </row>
    <row r="7" spans="1:7" ht="14.25" customHeight="1" x14ac:dyDescent="0.35">
      <c r="A7" s="22">
        <v>7</v>
      </c>
      <c r="B7" s="14" t="s">
        <v>31</v>
      </c>
      <c r="C7" s="15" t="s">
        <v>7</v>
      </c>
      <c r="D7" s="15">
        <v>1</v>
      </c>
      <c r="E7" s="15"/>
      <c r="F7" s="72">
        <f t="shared" si="0"/>
        <v>0</v>
      </c>
      <c r="G7" s="70"/>
    </row>
    <row r="8" spans="1:7" ht="14.25" customHeight="1" x14ac:dyDescent="0.35">
      <c r="A8" s="22">
        <v>8</v>
      </c>
      <c r="B8" s="14" t="s">
        <v>16</v>
      </c>
      <c r="C8" s="15" t="s">
        <v>7</v>
      </c>
      <c r="D8" s="15">
        <v>1</v>
      </c>
      <c r="E8" s="15"/>
      <c r="F8" s="72">
        <f t="shared" si="0"/>
        <v>0</v>
      </c>
      <c r="G8" s="70"/>
    </row>
    <row r="9" spans="1:7" ht="14.25" customHeight="1" x14ac:dyDescent="0.35">
      <c r="A9" s="19">
        <v>9</v>
      </c>
      <c r="B9" s="14" t="s">
        <v>32</v>
      </c>
      <c r="C9" s="15" t="s">
        <v>7</v>
      </c>
      <c r="D9" s="15">
        <v>1</v>
      </c>
      <c r="E9" s="15"/>
      <c r="F9" s="72">
        <f t="shared" si="0"/>
        <v>0</v>
      </c>
      <c r="G9" s="70"/>
    </row>
    <row r="10" spans="1:7" ht="14.25" customHeight="1" x14ac:dyDescent="0.35">
      <c r="A10" s="19">
        <v>10</v>
      </c>
      <c r="B10" s="14" t="s">
        <v>34</v>
      </c>
      <c r="C10" s="15" t="s">
        <v>7</v>
      </c>
      <c r="D10" s="15">
        <v>1</v>
      </c>
      <c r="E10" s="15"/>
      <c r="F10" s="72">
        <f t="shared" si="0"/>
        <v>0</v>
      </c>
      <c r="G10" s="70"/>
    </row>
    <row r="11" spans="1:7" ht="14.25" customHeight="1" x14ac:dyDescent="0.35">
      <c r="A11" s="22">
        <v>11</v>
      </c>
      <c r="B11" s="14" t="s">
        <v>35</v>
      </c>
      <c r="C11" s="15" t="s">
        <v>7</v>
      </c>
      <c r="D11" s="15">
        <v>1</v>
      </c>
      <c r="E11" s="15"/>
      <c r="F11" s="72">
        <f t="shared" si="0"/>
        <v>0</v>
      </c>
      <c r="G11" s="70"/>
    </row>
    <row r="12" spans="1:7" ht="14.25" customHeight="1" x14ac:dyDescent="0.35">
      <c r="A12" s="22">
        <v>12</v>
      </c>
      <c r="B12" s="14" t="s">
        <v>36</v>
      </c>
      <c r="C12" s="15" t="s">
        <v>7</v>
      </c>
      <c r="D12" s="15">
        <v>3</v>
      </c>
      <c r="E12" s="15"/>
      <c r="F12" s="72">
        <f t="shared" si="0"/>
        <v>0</v>
      </c>
      <c r="G12" s="70"/>
    </row>
    <row r="13" spans="1:7" ht="14.25" customHeight="1" x14ac:dyDescent="0.35">
      <c r="A13" s="19">
        <v>13</v>
      </c>
      <c r="B13" s="14" t="s">
        <v>37</v>
      </c>
      <c r="C13" s="15" t="s">
        <v>7</v>
      </c>
      <c r="D13" s="15">
        <v>3</v>
      </c>
      <c r="E13" s="15"/>
      <c r="F13" s="72">
        <f t="shared" si="0"/>
        <v>0</v>
      </c>
      <c r="G13" s="70"/>
    </row>
    <row r="14" spans="1:7" ht="14.25" customHeight="1" x14ac:dyDescent="0.35">
      <c r="A14" s="19">
        <v>14</v>
      </c>
      <c r="B14" s="14" t="s">
        <v>38</v>
      </c>
      <c r="C14" s="15" t="s">
        <v>7</v>
      </c>
      <c r="D14" s="15">
        <v>2</v>
      </c>
      <c r="E14" s="15"/>
      <c r="F14" s="72">
        <f t="shared" si="0"/>
        <v>0</v>
      </c>
      <c r="G14" s="70"/>
    </row>
    <row r="15" spans="1:7" ht="14.25" customHeight="1" x14ac:dyDescent="0.35">
      <c r="A15" s="22">
        <v>15</v>
      </c>
      <c r="B15" s="14" t="s">
        <v>40</v>
      </c>
      <c r="C15" s="15" t="s">
        <v>7</v>
      </c>
      <c r="D15" s="15">
        <v>2</v>
      </c>
      <c r="E15" s="15"/>
      <c r="F15" s="72">
        <f t="shared" si="0"/>
        <v>0</v>
      </c>
      <c r="G15" s="70"/>
    </row>
    <row r="16" spans="1:7" ht="14.25" customHeight="1" x14ac:dyDescent="0.35">
      <c r="A16" s="19">
        <v>16</v>
      </c>
      <c r="B16" s="14" t="s">
        <v>42</v>
      </c>
      <c r="C16" s="15" t="s">
        <v>7</v>
      </c>
      <c r="D16" s="15">
        <v>2</v>
      </c>
      <c r="E16" s="15"/>
      <c r="F16" s="72">
        <f t="shared" si="0"/>
        <v>0</v>
      </c>
      <c r="G16" s="70"/>
    </row>
    <row r="17" spans="1:7" ht="14.25" customHeight="1" x14ac:dyDescent="0.35">
      <c r="A17" s="19">
        <v>17</v>
      </c>
      <c r="B17" s="14" t="s">
        <v>43</v>
      </c>
      <c r="C17" s="15" t="s">
        <v>7</v>
      </c>
      <c r="D17" s="15">
        <v>2</v>
      </c>
      <c r="E17" s="15"/>
      <c r="F17" s="72">
        <f t="shared" si="0"/>
        <v>0</v>
      </c>
      <c r="G17" s="70"/>
    </row>
    <row r="18" spans="1:7" ht="14.25" customHeight="1" x14ac:dyDescent="0.35">
      <c r="A18" s="22">
        <v>18</v>
      </c>
      <c r="B18" s="14" t="s">
        <v>44</v>
      </c>
      <c r="C18" s="15" t="s">
        <v>7</v>
      </c>
      <c r="D18" s="15">
        <v>5</v>
      </c>
      <c r="E18" s="15"/>
      <c r="F18" s="72">
        <f t="shared" si="0"/>
        <v>0</v>
      </c>
      <c r="G18" s="70"/>
    </row>
    <row r="19" spans="1:7" ht="14.25" customHeight="1" x14ac:dyDescent="0.35">
      <c r="A19" s="19">
        <v>19</v>
      </c>
      <c r="B19" s="14" t="s">
        <v>45</v>
      </c>
      <c r="C19" s="15" t="s">
        <v>7</v>
      </c>
      <c r="D19" s="15">
        <v>2</v>
      </c>
      <c r="E19" s="15"/>
      <c r="F19" s="72">
        <f t="shared" si="0"/>
        <v>0</v>
      </c>
      <c r="G19" s="70"/>
    </row>
    <row r="20" spans="1:7" ht="14.25" customHeight="1" x14ac:dyDescent="0.35">
      <c r="A20" s="22">
        <v>20</v>
      </c>
      <c r="B20" s="14" t="s">
        <v>23</v>
      </c>
      <c r="C20" s="15" t="s">
        <v>7</v>
      </c>
      <c r="D20" s="15">
        <v>1</v>
      </c>
      <c r="E20" s="15"/>
      <c r="F20" s="72">
        <f t="shared" si="0"/>
        <v>0</v>
      </c>
      <c r="G20" s="70"/>
    </row>
    <row r="21" spans="1:7" ht="14.25" customHeight="1" x14ac:dyDescent="0.35">
      <c r="A21" s="19">
        <v>21</v>
      </c>
      <c r="B21" s="14" t="s">
        <v>9</v>
      </c>
      <c r="C21" s="15" t="s">
        <v>7</v>
      </c>
      <c r="D21" s="15">
        <v>3</v>
      </c>
      <c r="E21" s="15"/>
      <c r="F21" s="72">
        <f t="shared" si="0"/>
        <v>0</v>
      </c>
      <c r="G21" s="70"/>
    </row>
    <row r="22" spans="1:7" ht="14.25" customHeight="1" x14ac:dyDescent="0.35">
      <c r="A22" s="52">
        <v>22</v>
      </c>
      <c r="B22" s="53" t="s">
        <v>46</v>
      </c>
      <c r="C22" s="54" t="s">
        <v>7</v>
      </c>
      <c r="D22" s="54">
        <v>1</v>
      </c>
      <c r="E22" s="54"/>
      <c r="F22" s="73">
        <f t="shared" si="0"/>
        <v>0</v>
      </c>
      <c r="G22" s="70"/>
    </row>
    <row r="23" spans="1:7" ht="14.25" customHeight="1" thickBot="1" x14ac:dyDescent="0.4">
      <c r="A23" s="45"/>
      <c r="B23" s="46"/>
      <c r="C23" s="47"/>
      <c r="D23" s="47"/>
      <c r="E23" s="47"/>
      <c r="F23" s="88">
        <f>SUM(F2:F22)</f>
        <v>0</v>
      </c>
      <c r="G23" s="49"/>
    </row>
    <row r="24" spans="1:7" ht="14.25" customHeight="1" thickBot="1" x14ac:dyDescent="0.4">
      <c r="A24" s="45"/>
      <c r="B24" s="50"/>
      <c r="C24" s="47"/>
      <c r="D24" s="47"/>
      <c r="E24" s="55" t="s">
        <v>57</v>
      </c>
      <c r="F24" s="89">
        <f>F23*12</f>
        <v>0</v>
      </c>
      <c r="G24" s="49"/>
    </row>
    <row r="25" spans="1:7" ht="14.25" customHeight="1" x14ac:dyDescent="0.35">
      <c r="A25" s="45"/>
      <c r="B25" s="48"/>
      <c r="C25" s="47"/>
      <c r="D25" s="47"/>
      <c r="E25" s="47"/>
      <c r="F25" s="48"/>
      <c r="G25" s="48"/>
    </row>
    <row r="26" spans="1:7" ht="14.25" customHeight="1" x14ac:dyDescent="0.35">
      <c r="A26" s="51"/>
      <c r="B26" s="48"/>
      <c r="C26" s="48"/>
      <c r="D26" s="48"/>
      <c r="E26" s="48"/>
      <c r="F26" s="56"/>
      <c r="G26" s="48"/>
    </row>
    <row r="27" spans="1:7" ht="14.25" customHeight="1" x14ac:dyDescent="0.35">
      <c r="B27" s="60"/>
      <c r="C27" s="58"/>
      <c r="D27" s="58"/>
      <c r="E27" s="58"/>
    </row>
    <row r="28" spans="1:7" ht="14.25" customHeight="1" x14ac:dyDescent="0.35">
      <c r="B28" s="58"/>
      <c r="C28" s="58"/>
      <c r="D28" s="58"/>
      <c r="E28" s="102" t="s">
        <v>59</v>
      </c>
      <c r="F28" s="102"/>
    </row>
    <row r="29" spans="1:7" ht="14.25" customHeight="1" x14ac:dyDescent="0.35">
      <c r="B29" s="58"/>
      <c r="C29" s="58"/>
      <c r="D29" s="102" t="s">
        <v>62</v>
      </c>
      <c r="E29" s="102"/>
      <c r="F29" s="102"/>
    </row>
    <row r="30" spans="1:7" ht="0.75" customHeight="1" x14ac:dyDescent="0.35">
      <c r="B30" s="58"/>
      <c r="C30" s="58"/>
      <c r="D30" s="58"/>
      <c r="E30" s="58" t="s">
        <v>61</v>
      </c>
    </row>
    <row r="31" spans="1:7" ht="14.25" hidden="1" customHeight="1" x14ac:dyDescent="0.35">
      <c r="B31" s="58"/>
      <c r="C31" s="58"/>
      <c r="D31" s="58"/>
      <c r="E31" s="58"/>
    </row>
    <row r="32" spans="1:7" ht="14.25" hidden="1" customHeight="1" x14ac:dyDescent="0.35">
      <c r="B32" s="58"/>
      <c r="C32" s="58"/>
      <c r="D32" s="58"/>
      <c r="E32" s="58"/>
    </row>
    <row r="33" spans="2:5" ht="14.25" customHeight="1" x14ac:dyDescent="0.35">
      <c r="D33" s="42"/>
      <c r="E33" s="42"/>
    </row>
    <row r="34" spans="2:5" ht="14.25" customHeight="1" x14ac:dyDescent="0.35">
      <c r="D34" s="43"/>
      <c r="E34" s="44"/>
    </row>
    <row r="35" spans="2:5" ht="14.25" customHeight="1" x14ac:dyDescent="0.35">
      <c r="B35" s="32"/>
    </row>
    <row r="36" spans="2:5" ht="14.25" customHeight="1" x14ac:dyDescent="0.35"/>
    <row r="37" spans="2:5" ht="14.25" customHeight="1" x14ac:dyDescent="0.35">
      <c r="B37" s="32"/>
    </row>
    <row r="38" spans="2:5" ht="14.25" customHeight="1" x14ac:dyDescent="0.35"/>
    <row r="39" spans="2:5" ht="14.25" customHeight="1" x14ac:dyDescent="0.35"/>
    <row r="40" spans="2:5" ht="14.25" customHeight="1" x14ac:dyDescent="0.35"/>
    <row r="41" spans="2:5" ht="14.25" customHeight="1" x14ac:dyDescent="0.35"/>
    <row r="42" spans="2:5" ht="14.25" customHeight="1" x14ac:dyDescent="0.35"/>
    <row r="43" spans="2:5" ht="14.25" customHeight="1" x14ac:dyDescent="0.35"/>
    <row r="44" spans="2:5" ht="14.25" customHeight="1" x14ac:dyDescent="0.35"/>
    <row r="45" spans="2:5" ht="14.25" customHeight="1" x14ac:dyDescent="0.35"/>
    <row r="46" spans="2:5" ht="14.25" customHeight="1" x14ac:dyDescent="0.35"/>
    <row r="47" spans="2:5" ht="14.25" customHeight="1" x14ac:dyDescent="0.35"/>
    <row r="48" spans="2:5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  <row r="1005" ht="14.25" customHeight="1" x14ac:dyDescent="0.35"/>
    <row r="1006" ht="14.25" customHeight="1" x14ac:dyDescent="0.35"/>
    <row r="1007" ht="14.25" customHeight="1" x14ac:dyDescent="0.35"/>
    <row r="1008" ht="14.25" customHeight="1" x14ac:dyDescent="0.35"/>
    <row r="1009" ht="14.25" customHeight="1" x14ac:dyDescent="0.35"/>
    <row r="1010" ht="14.25" customHeight="1" x14ac:dyDescent="0.35"/>
    <row r="1011" ht="14.25" customHeight="1" x14ac:dyDescent="0.35"/>
    <row r="1012" ht="14.25" customHeight="1" x14ac:dyDescent="0.35"/>
    <row r="1013" ht="14.25" customHeight="1" x14ac:dyDescent="0.35"/>
  </sheetData>
  <mergeCells count="2">
    <mergeCell ref="D29:F29"/>
    <mergeCell ref="E28:F28"/>
  </mergeCells>
  <hyperlinks>
    <hyperlink ref="B5" r:id="rId1" xr:uid="{00000000-0004-0000-0300-000000000000}"/>
  </hyperlinks>
  <pageMargins left="0.7" right="0.7" top="0.75" bottom="0.75" header="0" footer="0"/>
  <pageSetup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97"/>
  <sheetViews>
    <sheetView workbookViewId="0">
      <selection activeCell="C2" sqref="C2"/>
    </sheetView>
  </sheetViews>
  <sheetFormatPr defaultColWidth="14.453125" defaultRowHeight="15" customHeight="1" x14ac:dyDescent="0.35"/>
  <cols>
    <col min="1" max="1" width="4.453125" customWidth="1"/>
    <col min="2" max="2" width="65.26953125" customWidth="1"/>
    <col min="3" max="3" width="11.90625" bestFit="1" customWidth="1"/>
    <col min="4" max="4" width="8.7265625" customWidth="1"/>
    <col min="5" max="5" width="16.453125" customWidth="1"/>
    <col min="6" max="6" width="20.26953125" customWidth="1"/>
    <col min="7" max="7" width="22.81640625" customWidth="1"/>
    <col min="8" max="26" width="8.7265625" customWidth="1"/>
  </cols>
  <sheetData>
    <row r="1" spans="1:7" ht="14.25" customHeight="1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66" t="s">
        <v>5</v>
      </c>
      <c r="G1" s="74"/>
    </row>
    <row r="2" spans="1:7" ht="14.25" customHeight="1" x14ac:dyDescent="0.35">
      <c r="A2" s="26">
        <v>1</v>
      </c>
      <c r="B2" s="14" t="s">
        <v>47</v>
      </c>
      <c r="C2" s="15" t="s">
        <v>7</v>
      </c>
      <c r="D2" s="27">
        <v>1</v>
      </c>
      <c r="E2" s="15"/>
      <c r="F2" s="77">
        <f t="shared" ref="F2:F14" si="0">E2*D2</f>
        <v>0</v>
      </c>
      <c r="G2" s="75"/>
    </row>
    <row r="3" spans="1:7" ht="14.25" customHeight="1" x14ac:dyDescent="0.35">
      <c r="A3" s="28">
        <v>2</v>
      </c>
      <c r="B3" s="14" t="s">
        <v>50</v>
      </c>
      <c r="C3" s="15" t="s">
        <v>7</v>
      </c>
      <c r="D3" s="15">
        <v>1</v>
      </c>
      <c r="E3" s="15"/>
      <c r="F3" s="77">
        <f t="shared" si="0"/>
        <v>0</v>
      </c>
      <c r="G3" s="75"/>
    </row>
    <row r="4" spans="1:7" ht="14.25" customHeight="1" x14ac:dyDescent="0.35">
      <c r="A4" s="26">
        <v>3</v>
      </c>
      <c r="B4" s="14" t="s">
        <v>16</v>
      </c>
      <c r="C4" s="15" t="s">
        <v>7</v>
      </c>
      <c r="D4" s="15">
        <v>1</v>
      </c>
      <c r="E4" s="15"/>
      <c r="F4" s="77">
        <f t="shared" si="0"/>
        <v>0</v>
      </c>
      <c r="G4" s="76"/>
    </row>
    <row r="5" spans="1:7" ht="14.25" customHeight="1" x14ac:dyDescent="0.35">
      <c r="A5" s="28">
        <v>4</v>
      </c>
      <c r="B5" s="14" t="s">
        <v>32</v>
      </c>
      <c r="C5" s="15" t="s">
        <v>7</v>
      </c>
      <c r="D5" s="15">
        <v>1</v>
      </c>
      <c r="E5" s="15"/>
      <c r="F5" s="77">
        <f t="shared" si="0"/>
        <v>0</v>
      </c>
      <c r="G5" s="76"/>
    </row>
    <row r="6" spans="1:7" ht="26" x14ac:dyDescent="0.35">
      <c r="A6" s="26">
        <v>5</v>
      </c>
      <c r="B6" s="14" t="s">
        <v>51</v>
      </c>
      <c r="C6" s="15" t="s">
        <v>7</v>
      </c>
      <c r="D6" s="29">
        <v>1</v>
      </c>
      <c r="E6" s="29"/>
      <c r="F6" s="77">
        <f t="shared" si="0"/>
        <v>0</v>
      </c>
      <c r="G6" s="75"/>
    </row>
    <row r="7" spans="1:7" ht="26" x14ac:dyDescent="0.35">
      <c r="A7" s="28">
        <v>6</v>
      </c>
      <c r="B7" s="14" t="s">
        <v>49</v>
      </c>
      <c r="C7" s="15" t="s">
        <v>7</v>
      </c>
      <c r="D7" s="15">
        <v>1</v>
      </c>
      <c r="E7" s="15"/>
      <c r="F7" s="77">
        <f t="shared" si="0"/>
        <v>0</v>
      </c>
      <c r="G7" s="76"/>
    </row>
    <row r="8" spans="1:7" ht="26" x14ac:dyDescent="0.35">
      <c r="A8" s="26">
        <v>7</v>
      </c>
      <c r="B8" s="14" t="s">
        <v>48</v>
      </c>
      <c r="C8" s="15" t="s">
        <v>7</v>
      </c>
      <c r="D8" s="15">
        <v>1</v>
      </c>
      <c r="E8" s="15"/>
      <c r="F8" s="77">
        <f t="shared" si="0"/>
        <v>0</v>
      </c>
      <c r="G8" s="76"/>
    </row>
    <row r="9" spans="1:7" ht="14.25" customHeight="1" x14ac:dyDescent="0.35">
      <c r="A9" s="28">
        <v>8</v>
      </c>
      <c r="B9" s="14" t="s">
        <v>52</v>
      </c>
      <c r="C9" s="15" t="s">
        <v>7</v>
      </c>
      <c r="D9" s="15">
        <v>1</v>
      </c>
      <c r="E9" s="15"/>
      <c r="F9" s="77">
        <f t="shared" si="0"/>
        <v>0</v>
      </c>
      <c r="G9" s="75"/>
    </row>
    <row r="10" spans="1:7" ht="14.25" customHeight="1" x14ac:dyDescent="0.35">
      <c r="A10" s="26">
        <v>9</v>
      </c>
      <c r="B10" s="14" t="s">
        <v>53</v>
      </c>
      <c r="C10" s="15" t="s">
        <v>7</v>
      </c>
      <c r="D10" s="15">
        <v>1</v>
      </c>
      <c r="E10" s="15"/>
      <c r="F10" s="77">
        <f t="shared" si="0"/>
        <v>0</v>
      </c>
      <c r="G10" s="75"/>
    </row>
    <row r="11" spans="1:7" ht="14.25" customHeight="1" x14ac:dyDescent="0.35">
      <c r="A11" s="28">
        <v>10</v>
      </c>
      <c r="B11" s="14" t="s">
        <v>24</v>
      </c>
      <c r="C11" s="15" t="s">
        <v>7</v>
      </c>
      <c r="D11" s="15">
        <v>1</v>
      </c>
      <c r="E11" s="15"/>
      <c r="F11" s="77">
        <f t="shared" si="0"/>
        <v>0</v>
      </c>
      <c r="G11" s="76"/>
    </row>
    <row r="12" spans="1:7" ht="14.25" customHeight="1" x14ac:dyDescent="0.35">
      <c r="A12" s="26">
        <v>11</v>
      </c>
      <c r="B12" s="14" t="s">
        <v>25</v>
      </c>
      <c r="C12" s="15" t="s">
        <v>7</v>
      </c>
      <c r="D12" s="15">
        <v>1</v>
      </c>
      <c r="E12" s="15"/>
      <c r="F12" s="77">
        <f t="shared" si="0"/>
        <v>0</v>
      </c>
      <c r="G12" s="76"/>
    </row>
    <row r="13" spans="1:7" ht="15.5" x14ac:dyDescent="0.35">
      <c r="A13" s="28">
        <v>12</v>
      </c>
      <c r="B13" s="14" t="s">
        <v>45</v>
      </c>
      <c r="C13" s="15" t="s">
        <v>7</v>
      </c>
      <c r="D13" s="15">
        <v>2</v>
      </c>
      <c r="E13" s="15"/>
      <c r="F13" s="77">
        <f t="shared" si="0"/>
        <v>0</v>
      </c>
      <c r="G13" s="76"/>
    </row>
    <row r="14" spans="1:7" ht="15.5" x14ac:dyDescent="0.35">
      <c r="A14" s="26">
        <v>13</v>
      </c>
      <c r="B14" s="14" t="s">
        <v>54</v>
      </c>
      <c r="C14" s="30" t="s">
        <v>7</v>
      </c>
      <c r="D14" s="30">
        <v>1</v>
      </c>
      <c r="E14" s="30"/>
      <c r="F14" s="77">
        <f t="shared" si="0"/>
        <v>0</v>
      </c>
      <c r="G14" s="75"/>
    </row>
    <row r="15" spans="1:7" ht="14.25" hidden="1" customHeight="1" x14ac:dyDescent="0.35">
      <c r="B15" s="14"/>
      <c r="F15" s="78"/>
    </row>
    <row r="16" spans="1:7" ht="14.25" hidden="1" customHeight="1" x14ac:dyDescent="0.35">
      <c r="B16" s="14"/>
      <c r="F16" s="78"/>
    </row>
    <row r="17" spans="2:6" ht="14.25" hidden="1" customHeight="1" x14ac:dyDescent="0.35">
      <c r="B17" s="14"/>
      <c r="F17" s="78"/>
    </row>
    <row r="18" spans="2:6" ht="14.25" customHeight="1" thickBot="1" x14ac:dyDescent="0.4">
      <c r="B18" s="14"/>
      <c r="F18" s="90">
        <f>SUM(F2:F14)</f>
        <v>0</v>
      </c>
    </row>
    <row r="19" spans="2:6" ht="14.25" customHeight="1" thickBot="1" x14ac:dyDescent="0.4">
      <c r="E19" s="57" t="s">
        <v>58</v>
      </c>
      <c r="F19" s="91">
        <f>F18*48</f>
        <v>0</v>
      </c>
    </row>
    <row r="20" spans="2:6" ht="14.25" customHeight="1" x14ac:dyDescent="0.35">
      <c r="B20" s="61"/>
      <c r="C20" s="59"/>
      <c r="D20" s="59"/>
      <c r="E20" s="59"/>
    </row>
    <row r="21" spans="2:6" ht="14.25" customHeight="1" x14ac:dyDescent="0.35">
      <c r="B21" s="59"/>
      <c r="C21" s="59"/>
      <c r="D21" s="59"/>
      <c r="E21" s="59"/>
    </row>
    <row r="22" spans="2:6" ht="14.25" customHeight="1" x14ac:dyDescent="0.35">
      <c r="B22" s="59"/>
      <c r="C22" s="59"/>
      <c r="D22" s="59"/>
      <c r="E22" s="59"/>
    </row>
    <row r="23" spans="2:6" ht="14.25" customHeight="1" x14ac:dyDescent="0.35">
      <c r="B23" s="59"/>
      <c r="C23" s="59"/>
      <c r="D23" s="59"/>
      <c r="E23" s="103" t="s">
        <v>63</v>
      </c>
      <c r="F23" s="104"/>
    </row>
    <row r="24" spans="2:6" ht="14.25" customHeight="1" x14ac:dyDescent="0.35">
      <c r="B24" s="59"/>
      <c r="C24" s="59"/>
      <c r="D24" s="59"/>
      <c r="E24" s="104"/>
      <c r="F24" s="104"/>
    </row>
    <row r="25" spans="2:6" ht="14.25" customHeight="1" x14ac:dyDescent="0.35">
      <c r="B25" s="59"/>
      <c r="C25" s="59"/>
      <c r="D25" s="59"/>
      <c r="E25" s="59"/>
    </row>
    <row r="26" spans="2:6" ht="14.25" customHeight="1" x14ac:dyDescent="0.35">
      <c r="B26" s="43"/>
      <c r="C26" s="43"/>
      <c r="D26" s="43"/>
      <c r="E26" s="43"/>
    </row>
    <row r="27" spans="2:6" ht="14.25" customHeight="1" x14ac:dyDescent="0.35">
      <c r="B27" s="62"/>
      <c r="C27" s="43"/>
      <c r="D27" s="43"/>
      <c r="E27" s="43"/>
    </row>
    <row r="28" spans="2:6" ht="14.25" customHeight="1" x14ac:dyDescent="0.35">
      <c r="B28" s="43"/>
      <c r="C28" s="43"/>
      <c r="D28" s="43"/>
      <c r="E28" s="43"/>
    </row>
    <row r="29" spans="2:6" ht="14.25" customHeight="1" x14ac:dyDescent="0.35">
      <c r="B29" s="63"/>
      <c r="C29" s="43"/>
      <c r="D29" s="43"/>
      <c r="E29" s="43"/>
    </row>
    <row r="30" spans="2:6" ht="14.25" customHeight="1" x14ac:dyDescent="0.35">
      <c r="B30" s="43"/>
      <c r="C30" s="43"/>
      <c r="D30" s="43"/>
      <c r="E30" s="43"/>
    </row>
    <row r="31" spans="2:6" ht="14.25" customHeight="1" x14ac:dyDescent="0.35">
      <c r="B31" s="63"/>
      <c r="C31" s="43"/>
      <c r="D31" s="43"/>
      <c r="E31" s="43"/>
    </row>
    <row r="32" spans="2:6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</sheetData>
  <mergeCells count="1">
    <mergeCell ref="E23:F2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pocz. dla grup zawodowych</vt:lpstr>
      <vt:lpstr>pocz. dla nauczycieli</vt:lpstr>
      <vt:lpstr>pocz. kursy językowe</vt:lpstr>
      <vt:lpstr>pocz. kursy adaptcyjne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Joanna</cp:lastModifiedBy>
  <cp:lastPrinted>2018-12-25T11:06:41Z</cp:lastPrinted>
  <dcterms:created xsi:type="dcterms:W3CDTF">2018-06-25T16:06:39Z</dcterms:created>
  <dcterms:modified xsi:type="dcterms:W3CDTF">2018-12-26T15:44:33Z</dcterms:modified>
</cp:coreProperties>
</file>